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76F08478-18F9-4936-924B-153B9F982840}"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<sst xmlns="http://schemas.openxmlformats.org/spreadsheetml/2006/main" count="726" uniqueCount="426">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</sst>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253</v>
      </c>
      <c r="B10" s="175"/>
      <c r="C10" s="111" t="str">
        <f>VLOOKUP(A10,listado,2,0)</f>
        <v>G. SMART PRODUCTS</v>
      </c>
      <c r="D10" s="111"/>
      <c r="E10" s="111"/>
      <c r="F10" s="111"/>
      <c r="G10" s="111" t="str">
        <f>VLOOKUP(A10,listado,3,0)</f>
        <v>Técnico/a 1</v>
      </c>
      <c r="H10" s="111"/>
      <c r="I10" s="124" t="str">
        <f>VLOOKUP(A10,listado,4,0)</f>
        <v>Técnico/a de especializado/a en Tecnología en Destinos Turísticos Inteligentes (DTIs)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oz1X2w+kWWMiRMzrH+lmrd7XGMM2EsttP5fwJZOG4KYF7/4KRLpGa+q5Gz1Ef0lN2VWziZjmdksVME68qSDwMQ==" saltValue="NdG1uxL335DCa1lV9t1PZ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2026-05-28T11:48:56Z</dcterms:modified>
</cp:coreProperties>
</file>